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calcPr calcId="144525"/>
</workbook>
</file>

<file path=xl/sharedStrings.xml><?xml version="1.0" encoding="utf-8"?>
<sst xmlns="http://schemas.openxmlformats.org/spreadsheetml/2006/main" count="29" uniqueCount="20">
  <si>
    <t>示范区晋中开发区2021年地方政府债务发行及还本付息情况表</t>
  </si>
  <si>
    <t>单位：亿元</t>
  </si>
  <si>
    <t>项目</t>
  </si>
  <si>
    <t>本地区</t>
  </si>
  <si>
    <t>本级</t>
  </si>
  <si>
    <t>一、2020年末地方政府债务余额</t>
  </si>
  <si>
    <t xml:space="preserve">  其中：一般债务</t>
  </si>
  <si>
    <t xml:space="preserve">     专项债务</t>
  </si>
  <si>
    <t>二、2020年地方政府债务限额</t>
  </si>
  <si>
    <t>三、2021年地方政府债务发行决算数</t>
  </si>
  <si>
    <t xml:space="preserve">     新增一般债券发行额</t>
  </si>
  <si>
    <t xml:space="preserve">     再融资一般债券发行额</t>
  </si>
  <si>
    <t xml:space="preserve">     新增专项债券发行额</t>
  </si>
  <si>
    <t xml:space="preserve">     再融资专项债券发行额</t>
  </si>
  <si>
    <t>四、2021年地方政府债务还本决算数</t>
  </si>
  <si>
    <t xml:space="preserve">     一般债务</t>
  </si>
  <si>
    <t>五、2021年地方政府债务付息决算数</t>
  </si>
  <si>
    <t>六、2021年末地方政府债务余额决算数</t>
  </si>
  <si>
    <t>七、2021年地方政府债务限额</t>
  </si>
  <si>
    <t>注：本表由县级以上地方各级财政部门在同级人民代表大会常务委员会批准决算后二十日内公开，反映上一年度本地区、本级地方政府债务限额及余额决算数。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</si>
</sst>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s>
  <fonts count="28">
    <font>
      <sz val="11"/>
      <color theme="1"/>
      <name val="宋体"/>
      <charset val="134"/>
      <scheme val="minor"/>
    </font>
    <font>
      <sz val="11"/>
      <color indexed="8"/>
      <name val="宋体"/>
      <charset val="134"/>
      <scheme val="minor"/>
    </font>
    <font>
      <sz val="12"/>
      <color indexed="8"/>
      <name val="宋体"/>
      <charset val="134"/>
      <scheme val="minor"/>
    </font>
    <font>
      <sz val="14"/>
      <color indexed="8"/>
      <name val="宋体"/>
      <charset val="134"/>
      <scheme val="minor"/>
    </font>
    <font>
      <b/>
      <sz val="16"/>
      <name val="SimSun"/>
      <charset val="134"/>
    </font>
    <font>
      <sz val="11"/>
      <name val="SimSun"/>
      <charset val="134"/>
    </font>
    <font>
      <b/>
      <sz val="12"/>
      <name val="SimSun"/>
      <charset val="134"/>
    </font>
    <font>
      <sz val="14"/>
      <name val="SimSun"/>
      <charset val="134"/>
    </font>
    <font>
      <sz val="12"/>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10"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1" applyNumberFormat="0" applyFill="0" applyAlignment="0" applyProtection="0">
      <alignment vertical="center"/>
    </xf>
    <xf numFmtId="0" fontId="15" fillId="0" borderId="11" applyNumberFormat="0" applyFill="0" applyAlignment="0" applyProtection="0">
      <alignment vertical="center"/>
    </xf>
    <xf numFmtId="0" fontId="16" fillId="0" borderId="12" applyNumberFormat="0" applyFill="0" applyAlignment="0" applyProtection="0">
      <alignment vertical="center"/>
    </xf>
    <xf numFmtId="0" fontId="16" fillId="0" borderId="0" applyNumberFormat="0" applyFill="0" applyBorder="0" applyAlignment="0" applyProtection="0">
      <alignment vertical="center"/>
    </xf>
    <xf numFmtId="0" fontId="17" fillId="3" borderId="13" applyNumberFormat="0" applyAlignment="0" applyProtection="0">
      <alignment vertical="center"/>
    </xf>
    <xf numFmtId="0" fontId="18" fillId="4" borderId="14" applyNumberFormat="0" applyAlignment="0" applyProtection="0">
      <alignment vertical="center"/>
    </xf>
    <xf numFmtId="0" fontId="19" fillId="4" borderId="13" applyNumberFormat="0" applyAlignment="0" applyProtection="0">
      <alignment vertical="center"/>
    </xf>
    <xf numFmtId="0" fontId="20" fillId="5" borderId="15" applyNumberFormat="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1" fillId="0" borderId="0" xfId="0" applyFont="1" applyFill="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left" vertical="center" wrapText="1"/>
    </xf>
    <xf numFmtId="176" fontId="7" fillId="0" borderId="5"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7" fillId="0" borderId="7" xfId="0" applyFont="1" applyFill="1" applyBorder="1" applyAlignment="1">
      <alignment horizontal="left" vertical="center" wrapText="1"/>
    </xf>
    <xf numFmtId="176" fontId="7" fillId="0" borderId="8"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4" fontId="7" fillId="0" borderId="2"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 fontId="7" fillId="0" borderId="8"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tabSelected="1" workbookViewId="0">
      <selection activeCell="A8" sqref="A8"/>
    </sheetView>
  </sheetViews>
  <sheetFormatPr defaultColWidth="9" defaultRowHeight="13.5" outlineLevelCol="3"/>
  <cols>
    <col min="1" max="1" width="42.3333333333333" style="1" customWidth="1"/>
    <col min="2" max="2" width="23.7416666666667" style="4" customWidth="1"/>
    <col min="3" max="3" width="22.3416666666667" style="4" customWidth="1"/>
    <col min="4" max="4" width="9" style="1" hidden="1" customWidth="1"/>
    <col min="5" max="5" width="9.775" style="1" customWidth="1"/>
    <col min="6" max="16384" width="9" style="1"/>
  </cols>
  <sheetData>
    <row r="1" s="1" customFormat="1" ht="37" customHeight="1" spans="1:3">
      <c r="A1" s="5" t="s">
        <v>0</v>
      </c>
      <c r="B1" s="5"/>
      <c r="C1" s="5"/>
    </row>
    <row r="2" s="1" customFormat="1" ht="30" customHeight="1" spans="2:3">
      <c r="B2" s="4"/>
      <c r="C2" s="6" t="s">
        <v>1</v>
      </c>
    </row>
    <row r="3" s="2" customFormat="1" ht="19.5" customHeight="1" spans="1:3">
      <c r="A3" s="7" t="s">
        <v>2</v>
      </c>
      <c r="B3" s="8" t="s">
        <v>3</v>
      </c>
      <c r="C3" s="9" t="s">
        <v>4</v>
      </c>
    </row>
    <row r="4" s="3" customFormat="1" ht="23" customHeight="1" spans="1:4">
      <c r="A4" s="10" t="s">
        <v>5</v>
      </c>
      <c r="B4" s="11">
        <f>B5+B6</f>
        <v>37.6736</v>
      </c>
      <c r="C4" s="12">
        <f>C5+C6</f>
        <v>37.6736</v>
      </c>
      <c r="D4" s="13">
        <v>1</v>
      </c>
    </row>
    <row r="5" s="3" customFormat="1" ht="23" customHeight="1" spans="1:4">
      <c r="A5" s="10" t="s">
        <v>6</v>
      </c>
      <c r="B5" s="11">
        <v>17.4226</v>
      </c>
      <c r="C5" s="12">
        <v>17.4226</v>
      </c>
      <c r="D5" s="13">
        <v>2</v>
      </c>
    </row>
    <row r="6" s="3" customFormat="1" ht="23" customHeight="1" spans="1:4">
      <c r="A6" s="14" t="s">
        <v>7</v>
      </c>
      <c r="B6" s="15">
        <v>20.251</v>
      </c>
      <c r="C6" s="16">
        <v>20.251</v>
      </c>
      <c r="D6" s="13">
        <v>3</v>
      </c>
    </row>
    <row r="7" s="3" customFormat="1" ht="23" customHeight="1" spans="1:4">
      <c r="A7" s="17" t="s">
        <v>8</v>
      </c>
      <c r="B7" s="18">
        <f>B8+B9</f>
        <v>37.7</v>
      </c>
      <c r="C7" s="19">
        <f>C8+C9</f>
        <v>37.7</v>
      </c>
      <c r="D7" s="13">
        <v>4</v>
      </c>
    </row>
    <row r="8" s="3" customFormat="1" ht="23" customHeight="1" spans="1:4">
      <c r="A8" s="10" t="s">
        <v>6</v>
      </c>
      <c r="B8" s="20">
        <v>17.44</v>
      </c>
      <c r="C8" s="21">
        <v>17.44</v>
      </c>
      <c r="D8" s="13">
        <v>5</v>
      </c>
    </row>
    <row r="9" s="3" customFormat="1" ht="23" customHeight="1" spans="1:4">
      <c r="A9" s="14" t="s">
        <v>7</v>
      </c>
      <c r="B9" s="22">
        <v>20.26</v>
      </c>
      <c r="C9" s="23">
        <v>20.26</v>
      </c>
      <c r="D9" s="13">
        <v>6</v>
      </c>
    </row>
    <row r="10" s="3" customFormat="1" ht="24" customHeight="1" spans="1:4">
      <c r="A10" s="17" t="s">
        <v>9</v>
      </c>
      <c r="B10" s="18">
        <f>B12+B13+B14</f>
        <v>8.88</v>
      </c>
      <c r="C10" s="19">
        <f>C12+C13+C14</f>
        <v>8.88</v>
      </c>
      <c r="D10" s="13">
        <v>7</v>
      </c>
    </row>
    <row r="11" s="3" customFormat="1" ht="23" customHeight="1" spans="1:4">
      <c r="A11" s="10" t="s">
        <v>10</v>
      </c>
      <c r="B11" s="20"/>
      <c r="C11" s="21"/>
      <c r="D11" s="13">
        <v>8</v>
      </c>
    </row>
    <row r="12" s="3" customFormat="1" ht="23" customHeight="1" spans="1:4">
      <c r="A12" s="10" t="s">
        <v>11</v>
      </c>
      <c r="B12" s="20">
        <v>3.55</v>
      </c>
      <c r="C12" s="21">
        <v>3.55</v>
      </c>
      <c r="D12" s="13">
        <v>9</v>
      </c>
    </row>
    <row r="13" s="3" customFormat="1" ht="23" customHeight="1" spans="1:4">
      <c r="A13" s="10" t="s">
        <v>12</v>
      </c>
      <c r="B13" s="20">
        <v>5.2</v>
      </c>
      <c r="C13" s="21">
        <v>5.2</v>
      </c>
      <c r="D13" s="13">
        <v>10</v>
      </c>
    </row>
    <row r="14" s="3" customFormat="1" ht="23" customHeight="1" spans="1:4">
      <c r="A14" s="14" t="s">
        <v>13</v>
      </c>
      <c r="B14" s="22">
        <v>0.13</v>
      </c>
      <c r="C14" s="23">
        <v>0.13</v>
      </c>
      <c r="D14" s="13">
        <v>11</v>
      </c>
    </row>
    <row r="15" s="3" customFormat="1" ht="23" customHeight="1" spans="1:4">
      <c r="A15" s="17" t="s">
        <v>14</v>
      </c>
      <c r="B15" s="18">
        <f>B16+B17</f>
        <v>3.6891</v>
      </c>
      <c r="C15" s="19">
        <f>C16+C17</f>
        <v>3.6891</v>
      </c>
      <c r="D15" s="13">
        <v>15</v>
      </c>
    </row>
    <row r="16" s="3" customFormat="1" ht="23" customHeight="1" spans="1:4">
      <c r="A16" s="10" t="s">
        <v>15</v>
      </c>
      <c r="B16" s="11">
        <v>3.5516</v>
      </c>
      <c r="C16" s="12">
        <v>3.5516</v>
      </c>
      <c r="D16" s="13">
        <v>16</v>
      </c>
    </row>
    <row r="17" s="3" customFormat="1" ht="23" customHeight="1" spans="1:4">
      <c r="A17" s="14" t="s">
        <v>7</v>
      </c>
      <c r="B17" s="15">
        <v>0.1375</v>
      </c>
      <c r="C17" s="16">
        <v>0.1375</v>
      </c>
      <c r="D17" s="13">
        <v>17</v>
      </c>
    </row>
    <row r="18" s="3" customFormat="1" ht="23" customHeight="1" spans="1:4">
      <c r="A18" s="17" t="s">
        <v>16</v>
      </c>
      <c r="B18" s="24">
        <f>B19+B20</f>
        <v>1.399</v>
      </c>
      <c r="C18" s="25">
        <f>C19+C20</f>
        <v>1.399</v>
      </c>
      <c r="D18" s="13">
        <v>18</v>
      </c>
    </row>
    <row r="19" s="3" customFormat="1" ht="23" customHeight="1" spans="1:4">
      <c r="A19" s="10" t="s">
        <v>15</v>
      </c>
      <c r="B19" s="26">
        <v>0.6391</v>
      </c>
      <c r="C19" s="12">
        <v>0.6391</v>
      </c>
      <c r="D19" s="13">
        <v>19</v>
      </c>
    </row>
    <row r="20" s="3" customFormat="1" ht="23" customHeight="1" spans="1:4">
      <c r="A20" s="14" t="s">
        <v>7</v>
      </c>
      <c r="B20" s="15">
        <v>0.7599</v>
      </c>
      <c r="C20" s="16">
        <v>0.7599</v>
      </c>
      <c r="D20" s="13">
        <v>20</v>
      </c>
    </row>
    <row r="21" s="3" customFormat="1" ht="23" customHeight="1" spans="1:4">
      <c r="A21" s="17" t="s">
        <v>17</v>
      </c>
      <c r="B21" s="24">
        <f>B22+B23</f>
        <v>42.8645</v>
      </c>
      <c r="C21" s="25">
        <f>C22+C23</f>
        <v>42.8645</v>
      </c>
      <c r="D21" s="13">
        <v>21</v>
      </c>
    </row>
    <row r="22" s="3" customFormat="1" ht="23" customHeight="1" spans="1:4">
      <c r="A22" s="10" t="s">
        <v>6</v>
      </c>
      <c r="B22" s="11">
        <v>17.421</v>
      </c>
      <c r="C22" s="12">
        <v>17.421</v>
      </c>
      <c r="D22" s="13">
        <v>22</v>
      </c>
    </row>
    <row r="23" s="3" customFormat="1" ht="23" customHeight="1" spans="1:4">
      <c r="A23" s="14" t="s">
        <v>7</v>
      </c>
      <c r="B23" s="15">
        <v>25.4435</v>
      </c>
      <c r="C23" s="16">
        <v>25.4435</v>
      </c>
      <c r="D23" s="13">
        <v>23</v>
      </c>
    </row>
    <row r="24" s="3" customFormat="1" ht="23" customHeight="1" spans="1:4">
      <c r="A24" s="17" t="s">
        <v>18</v>
      </c>
      <c r="B24" s="18">
        <f>B25+B26</f>
        <v>42.9</v>
      </c>
      <c r="C24" s="19">
        <f>C25+C26</f>
        <v>42.9</v>
      </c>
      <c r="D24" s="13">
        <v>24</v>
      </c>
    </row>
    <row r="25" s="3" customFormat="1" ht="23" customHeight="1" spans="1:4">
      <c r="A25" s="10" t="s">
        <v>6</v>
      </c>
      <c r="B25" s="20">
        <v>17.44</v>
      </c>
      <c r="C25" s="21">
        <v>17.44</v>
      </c>
      <c r="D25" s="13">
        <v>25</v>
      </c>
    </row>
    <row r="26" s="3" customFormat="1" ht="23" customHeight="1" spans="1:4">
      <c r="A26" s="14" t="s">
        <v>7</v>
      </c>
      <c r="B26" s="22">
        <f>20.26+5.2</f>
        <v>25.46</v>
      </c>
      <c r="C26" s="23">
        <v>25.46</v>
      </c>
      <c r="D26" s="13">
        <v>26</v>
      </c>
    </row>
    <row r="27" s="1" customFormat="1" ht="52" customHeight="1" spans="1:3">
      <c r="A27" s="27" t="s">
        <v>19</v>
      </c>
      <c r="B27" s="28"/>
      <c r="C27" s="28"/>
    </row>
  </sheetData>
  <mergeCells count="2">
    <mergeCell ref="A1:C1"/>
    <mergeCell ref="A27:C2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嫃竝</cp:lastModifiedBy>
  <dcterms:created xsi:type="dcterms:W3CDTF">2023-09-18T09:44:00Z</dcterms:created>
  <dcterms:modified xsi:type="dcterms:W3CDTF">2023-09-20T04:03:44Z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B6407F20A76D439AA7AE04E0B8396474_12</vt:lpwstr>
  </property>
</Properties>
</file>