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<sst xmlns="http://schemas.openxmlformats.org/spreadsheetml/2006/main" count="30" uniqueCount="21">
  <si>
    <t>表4-3</t>
  </si>
  <si>
    <t>示范区晋中开发区2022年地方政府债务发行及还本付息情况表</t>
  </si>
  <si>
    <t>单位：亿元</t>
  </si>
  <si>
    <t>项目</t>
  </si>
  <si>
    <t>本地区</t>
  </si>
  <si>
    <t>本级</t>
  </si>
  <si>
    <t>一、2021年末地方政府债务余额</t>
  </si>
  <si>
    <t xml:space="preserve">  其中：一般债务</t>
  </si>
  <si>
    <t xml:space="preserve">     专项债务</t>
  </si>
  <si>
    <t>二、2021年地方政府债务限额</t>
  </si>
  <si>
    <t>三、2022年地方政府债务发行决算数</t>
  </si>
  <si>
    <t xml:space="preserve">     新增一般债券发行额</t>
  </si>
  <si>
    <t xml:space="preserve">     再融资一般债券发行额</t>
  </si>
  <si>
    <t xml:space="preserve">     新增专项债券发行额</t>
  </si>
  <si>
    <t xml:space="preserve">     再融资专项债券发行额</t>
  </si>
  <si>
    <t>四、2022年地方政府债务还本决算数</t>
  </si>
  <si>
    <t xml:space="preserve">     一般债务</t>
  </si>
  <si>
    <t>五、2022年地方政府债务付息决算数</t>
  </si>
  <si>
    <t>六、2022年末地方政府债务余额决算数</t>
  </si>
  <si>
    <t>七、2022年地方政府债务限额</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</si>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</sst>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indexed="8"/>
      <name val="宋体"/>
      <charset val="134"/>
      <scheme val="minor"/>
    </font>
    <font>
      <sz val="12"/>
      <color indexed="8"/>
      <name val="宋体"/>
      <charset val="134"/>
      <scheme val="minor"/>
    </font>
    <font>
      <sz val="14"/>
      <color indexed="8"/>
      <name val="宋体"/>
      <charset val="134"/>
      <scheme val="minor"/>
    </font>
    <font>
      <sz val="11"/>
      <name val="SimSun"/>
      <charset val="134"/>
    </font>
    <font>
      <b/>
      <sz val="16"/>
      <name val="SimSun"/>
      <charset val="134"/>
    </font>
    <font>
      <b/>
      <sz val="12"/>
      <name val="SimSun"/>
      <charset val="134"/>
    </font>
    <font>
      <sz val="14"/>
      <name val="SimSun"/>
      <charset val="134"/>
    </font>
    <font>
      <sz val="14"/>
      <color indexed="8"/>
      <name val="宋体"/>
      <charset val="1"/>
      <scheme val="minor"/>
    </font>
    <font>
      <sz val="12"/>
      <name val="SimSun"/>
      <charset val="134"/>
    </font>
    <font>
      <b/>
      <sz val="18"/>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6" applyNumberFormat="0" applyFont="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17" fillId="0" borderId="15" applyNumberFormat="0" applyFill="0" applyAlignment="0" applyProtection="0">
      <alignment vertical="center"/>
    </xf>
    <xf numFmtId="0" fontId="13" fillId="18" borderId="0" applyNumberFormat="0" applyBorder="0" applyAlignment="0" applyProtection="0">
      <alignment vertical="center"/>
    </xf>
    <xf numFmtId="0" fontId="24" fillId="20" borderId="18" applyNumberFormat="0" applyAlignment="0" applyProtection="0">
      <alignment vertical="center"/>
    </xf>
    <xf numFmtId="0" fontId="25" fillId="20" borderId="14" applyNumberFormat="0" applyAlignment="0" applyProtection="0">
      <alignment vertical="center"/>
    </xf>
    <xf numFmtId="0" fontId="26" fillId="21" borderId="19" applyNumberFormat="0" applyAlignment="0" applyProtection="0">
      <alignment vertical="center"/>
    </xf>
    <xf numFmtId="0" fontId="11" fillId="10" borderId="0" applyNumberFormat="0" applyBorder="0" applyAlignment="0" applyProtection="0">
      <alignment vertical="center"/>
    </xf>
    <xf numFmtId="0" fontId="13" fillId="22"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15" fillId="7" borderId="0" applyNumberFormat="0" applyBorder="0" applyAlignment="0" applyProtection="0">
      <alignment vertical="center"/>
    </xf>
    <xf numFmtId="0" fontId="23" fillId="17" borderId="0" applyNumberFormat="0" applyBorder="0" applyAlignment="0" applyProtection="0">
      <alignment vertical="center"/>
    </xf>
    <xf numFmtId="0" fontId="11" fillId="24" borderId="0" applyNumberFormat="0" applyBorder="0" applyAlignment="0" applyProtection="0">
      <alignment vertical="center"/>
    </xf>
    <xf numFmtId="0" fontId="13"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1" fillId="11" borderId="0" applyNumberFormat="0" applyBorder="0" applyAlignment="0" applyProtection="0">
      <alignment vertical="center"/>
    </xf>
    <xf numFmtId="0" fontId="13" fillId="14"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0" xfId="0" applyFont="1" applyFill="1" applyBorder="1" applyAlignment="1">
      <alignment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1" xfId="0" applyFont="1" applyFill="1" applyBorder="1" applyAlignment="1">
      <alignment horizontal="left" vertical="center"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abSelected="1" workbookViewId="0">
      <selection activeCell="B6" sqref="B6"/>
    </sheetView>
  </sheetViews>
  <sheetFormatPr defaultColWidth="9" defaultRowHeight="13.5" outlineLevelCol="3"/>
  <cols>
    <col min="1" max="1" width="42.3333333333333" style="1" customWidth="1"/>
    <col min="2" max="2" width="23.7416666666667" style="4" customWidth="1"/>
    <col min="3" max="3" width="22.3416666666667" style="4" customWidth="1"/>
    <col min="4" max="4" width="9" style="1" hidden="1" customWidth="1"/>
    <col min="5" max="5" width="9.775" style="1" customWidth="1"/>
    <col min="6" max="16384" width="9" style="1"/>
  </cols>
  <sheetData>
    <row r="1" s="1" customFormat="1" ht="36" customHeight="1" spans="1:3">
      <c r="A1" s="5" t="s">
        <v>0</v>
      </c>
      <c r="B1" s="4"/>
      <c r="C1" s="4"/>
    </row>
    <row r="2" s="1" customFormat="1" ht="37" customHeight="1" spans="1:3">
      <c r="A2" s="6" t="s">
        <v>1</v>
      </c>
      <c r="B2" s="6"/>
      <c r="C2" s="6"/>
    </row>
    <row r="3" s="1" customFormat="1" ht="30" customHeight="1" spans="2:3">
      <c r="B3" s="4"/>
      <c r="C3" s="7" t="s">
        <v>2</v>
      </c>
    </row>
    <row r="4" s="2" customFormat="1" ht="19.5" customHeight="1" spans="1:3">
      <c r="A4" s="8" t="s">
        <v>3</v>
      </c>
      <c r="B4" s="9" t="s">
        <v>4</v>
      </c>
      <c r="C4" s="10" t="s">
        <v>5</v>
      </c>
    </row>
    <row r="5" s="3" customFormat="1" ht="23" customHeight="1" spans="1:4">
      <c r="A5" s="11" t="s">
        <v>6</v>
      </c>
      <c r="B5" s="12">
        <f>B6+B7</f>
        <v>42.8645</v>
      </c>
      <c r="C5" s="13">
        <f>C6+C7</f>
        <v>42.8645</v>
      </c>
      <c r="D5" s="14">
        <v>1</v>
      </c>
    </row>
    <row r="6" s="3" customFormat="1" ht="23" customHeight="1" spans="1:4">
      <c r="A6" s="11" t="s">
        <v>7</v>
      </c>
      <c r="B6" s="15">
        <v>17.421</v>
      </c>
      <c r="C6" s="16">
        <v>17.421</v>
      </c>
      <c r="D6" s="14">
        <v>2</v>
      </c>
    </row>
    <row r="7" s="3" customFormat="1" ht="23" customHeight="1" spans="1:4">
      <c r="A7" s="17" t="s">
        <v>8</v>
      </c>
      <c r="B7" s="18">
        <v>25.4435</v>
      </c>
      <c r="C7" s="19">
        <v>25.4435</v>
      </c>
      <c r="D7" s="14">
        <v>3</v>
      </c>
    </row>
    <row r="8" s="3" customFormat="1" ht="23" customHeight="1" spans="1:4">
      <c r="A8" s="20" t="s">
        <v>9</v>
      </c>
      <c r="B8" s="12">
        <f>B9+B10</f>
        <v>42.9</v>
      </c>
      <c r="C8" s="13">
        <f>C9+C10</f>
        <v>42.9</v>
      </c>
      <c r="D8" s="14">
        <v>4</v>
      </c>
    </row>
    <row r="9" s="3" customFormat="1" ht="23" customHeight="1" spans="1:4">
      <c r="A9" s="11" t="s">
        <v>7</v>
      </c>
      <c r="B9" s="15">
        <v>17.44</v>
      </c>
      <c r="C9" s="16">
        <v>17.44</v>
      </c>
      <c r="D9" s="14">
        <v>5</v>
      </c>
    </row>
    <row r="10" s="3" customFormat="1" ht="23" customHeight="1" spans="1:4">
      <c r="A10" s="17" t="s">
        <v>8</v>
      </c>
      <c r="B10" s="18">
        <f>20.26+5.2</f>
        <v>25.46</v>
      </c>
      <c r="C10" s="19">
        <v>25.46</v>
      </c>
      <c r="D10" s="14">
        <v>6</v>
      </c>
    </row>
    <row r="11" s="3" customFormat="1" ht="24" customHeight="1" spans="1:4">
      <c r="A11" s="20" t="s">
        <v>10</v>
      </c>
      <c r="B11" s="12">
        <f>B13+B14+B15+B12</f>
        <v>5.507</v>
      </c>
      <c r="C11" s="13">
        <f>C13+C14+C15+C12</f>
        <v>5.507</v>
      </c>
      <c r="D11" s="14">
        <v>7</v>
      </c>
    </row>
    <row r="12" s="3" customFormat="1" ht="23" customHeight="1" spans="1:4">
      <c r="A12" s="11" t="s">
        <v>11</v>
      </c>
      <c r="B12" s="15">
        <v>0.507</v>
      </c>
      <c r="C12" s="16">
        <v>0.507</v>
      </c>
      <c r="D12" s="14">
        <v>8</v>
      </c>
    </row>
    <row r="13" s="3" customFormat="1" ht="23" customHeight="1" spans="1:4">
      <c r="A13" s="11" t="s">
        <v>12</v>
      </c>
      <c r="B13" s="15"/>
      <c r="C13" s="16"/>
      <c r="D13" s="14">
        <v>9</v>
      </c>
    </row>
    <row r="14" s="3" customFormat="1" ht="23" customHeight="1" spans="1:4">
      <c r="A14" s="11" t="s">
        <v>13</v>
      </c>
      <c r="B14" s="15"/>
      <c r="C14" s="16"/>
      <c r="D14" s="14">
        <v>10</v>
      </c>
    </row>
    <row r="15" s="3" customFormat="1" ht="23" customHeight="1" spans="1:4">
      <c r="A15" s="17" t="s">
        <v>14</v>
      </c>
      <c r="B15" s="18">
        <v>5</v>
      </c>
      <c r="C15" s="19">
        <v>5</v>
      </c>
      <c r="D15" s="14">
        <v>11</v>
      </c>
    </row>
    <row r="16" s="3" customFormat="1" ht="23" customHeight="1" spans="1:4">
      <c r="A16" s="20" t="s">
        <v>15</v>
      </c>
      <c r="B16" s="12">
        <f>B17+B18</f>
        <v>5</v>
      </c>
      <c r="C16" s="13">
        <f>C17+C18</f>
        <v>5</v>
      </c>
      <c r="D16" s="14">
        <v>15</v>
      </c>
    </row>
    <row r="17" s="3" customFormat="1" ht="23" customHeight="1" spans="1:4">
      <c r="A17" s="11" t="s">
        <v>16</v>
      </c>
      <c r="B17" s="15"/>
      <c r="C17" s="16"/>
      <c r="D17" s="14">
        <v>16</v>
      </c>
    </row>
    <row r="18" s="3" customFormat="1" ht="23" customHeight="1" spans="1:4">
      <c r="A18" s="17" t="s">
        <v>8</v>
      </c>
      <c r="B18" s="18">
        <v>5</v>
      </c>
      <c r="C18" s="19">
        <v>5</v>
      </c>
      <c r="D18" s="14">
        <v>17</v>
      </c>
    </row>
    <row r="19" s="3" customFormat="1" ht="23" customHeight="1" spans="1:4">
      <c r="A19" s="20" t="s">
        <v>17</v>
      </c>
      <c r="B19" s="12">
        <f>B20+B21</f>
        <v>1.4885</v>
      </c>
      <c r="C19" s="13">
        <f>C20+C21</f>
        <v>1.4885</v>
      </c>
      <c r="D19" s="14">
        <v>18</v>
      </c>
    </row>
    <row r="20" s="3" customFormat="1" ht="23" customHeight="1" spans="1:4">
      <c r="A20" s="11" t="s">
        <v>16</v>
      </c>
      <c r="B20" s="21">
        <v>0.5883</v>
      </c>
      <c r="C20" s="21">
        <v>0.5883</v>
      </c>
      <c r="D20" s="14">
        <v>19</v>
      </c>
    </row>
    <row r="21" s="3" customFormat="1" ht="23" customHeight="1" spans="1:4">
      <c r="A21" s="17" t="s">
        <v>8</v>
      </c>
      <c r="B21" s="22">
        <v>0.9002</v>
      </c>
      <c r="C21" s="22">
        <v>0.9002</v>
      </c>
      <c r="D21" s="14">
        <v>20</v>
      </c>
    </row>
    <row r="22" s="3" customFormat="1" ht="23" customHeight="1" spans="1:4">
      <c r="A22" s="20" t="s">
        <v>18</v>
      </c>
      <c r="B22" s="12">
        <f>B23+B24</f>
        <v>43.3715</v>
      </c>
      <c r="C22" s="13">
        <f>C23+C24</f>
        <v>43.3715</v>
      </c>
      <c r="D22" s="14">
        <v>21</v>
      </c>
    </row>
    <row r="23" s="3" customFormat="1" ht="23" customHeight="1" spans="1:4">
      <c r="A23" s="11" t="s">
        <v>7</v>
      </c>
      <c r="B23" s="23">
        <f>B6+B12</f>
        <v>17.928</v>
      </c>
      <c r="C23" s="24">
        <f>C6+C12</f>
        <v>17.928</v>
      </c>
      <c r="D23" s="14">
        <v>22</v>
      </c>
    </row>
    <row r="24" s="3" customFormat="1" ht="23" customHeight="1" spans="1:4">
      <c r="A24" s="17" t="s">
        <v>8</v>
      </c>
      <c r="B24" s="25">
        <f>B7</f>
        <v>25.4435</v>
      </c>
      <c r="C24" s="26">
        <f>C7</f>
        <v>25.4435</v>
      </c>
      <c r="D24" s="14">
        <v>23</v>
      </c>
    </row>
    <row r="25" s="3" customFormat="1" ht="23" customHeight="1" spans="1:4">
      <c r="A25" s="27" t="s">
        <v>19</v>
      </c>
      <c r="B25" s="28">
        <f>B26+B27</f>
        <v>43.3715</v>
      </c>
      <c r="C25" s="29">
        <f>C26+C27</f>
        <v>43.3715</v>
      </c>
      <c r="D25" s="14">
        <v>24</v>
      </c>
    </row>
    <row r="26" s="3" customFormat="1" ht="23" customHeight="1" spans="1:4">
      <c r="A26" s="11" t="s">
        <v>7</v>
      </c>
      <c r="B26" s="15">
        <v>17.928</v>
      </c>
      <c r="C26" s="16">
        <v>17.928</v>
      </c>
      <c r="D26" s="14">
        <v>25</v>
      </c>
    </row>
    <row r="27" s="3" customFormat="1" ht="23" customHeight="1" spans="1:4">
      <c r="A27" s="17" t="s">
        <v>8</v>
      </c>
      <c r="B27" s="18">
        <v>25.4435</v>
      </c>
      <c r="C27" s="19">
        <v>25.4435</v>
      </c>
      <c r="D27" s="14">
        <v>26</v>
      </c>
    </row>
    <row r="28" s="1" customFormat="1" ht="52" customHeight="1" spans="1:3">
      <c r="A28" s="30" t="s">
        <v>20</v>
      </c>
      <c r="B28" s="31"/>
      <c r="C28" s="31"/>
    </row>
  </sheetData>
  <mergeCells count="2">
    <mergeCell ref="A2:C2"/>
    <mergeCell ref="A28:C2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2023-09-07T01:44:00Z</dcterms:created>
  <dcterms:modified xsi:type="dcterms:W3CDTF">2023-09-15T01:16:02Z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8E3461B9AA014972B50886C923119B38_11</vt:lpwstr>
  </property>
  <property fmtid="{D5CDD505-2E9C-101B-9397-08002B2CF9AE}" pid="3" name="KSOProductBuildVer">
    <vt:lpwstr>2052-11.8.2.8506</vt:lpwstr>
  </property>
</Properties>
</file>